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RER-PromozioneCulturale/Documenti condivisi/L.R. 37/Bando 2023/Avviso annuale/Nucleo di valutazione/Graduatorie cfr 2023-2022/"/>
    </mc:Choice>
  </mc:AlternateContent>
  <xr:revisionPtr revIDLastSave="393" documentId="8_{0B19FAF6-98DF-4FE0-983A-5138A82B027E}" xr6:coauthVersionLast="47" xr6:coauthVersionMax="47" xr10:uidLastSave="{CE1102DD-A7CA-4E34-80B5-916F08C1DE81}"/>
  <bookViews>
    <workbookView xWindow="-104" yWindow="-104" windowWidth="22326" windowHeight="12050" xr2:uid="{182E59BE-96D6-4978-AA54-1DC2B446BBEC}"/>
  </bookViews>
  <sheets>
    <sheet name="Foglio1" sheetId="1" r:id="rId1"/>
  </sheets>
  <definedNames>
    <definedName name="_xlnm.Print_Area" localSheetId="0">Foglio1!$A$1:$K$19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 l="1"/>
  <c r="J11" i="1"/>
  <c r="H11" i="1"/>
  <c r="I11" i="1" l="1"/>
  <c r="K11" i="1"/>
  <c r="G3" i="1" l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11" i="1"/>
  <c r="F2" i="1"/>
  <c r="G11" i="1"/>
  <c r="E11" i="1" l="1"/>
  <c r="B11" i="1" l="1"/>
</calcChain>
</file>

<file path=xl/sharedStrings.xml><?xml version="1.0" encoding="utf-8"?>
<sst xmlns="http://schemas.openxmlformats.org/spreadsheetml/2006/main" count="21" uniqueCount="21">
  <si>
    <t>PRIVATI anno 2022</t>
  </si>
  <si>
    <t>PRIVATI anno 2023</t>
  </si>
  <si>
    <t xml:space="preserve">PUBBLICI anno 2023  </t>
  </si>
  <si>
    <t>PUBBLICI anno 2022</t>
  </si>
  <si>
    <t xml:space="preserve">Totale PUBBLICI E PRIVATI anno 2022 </t>
  </si>
  <si>
    <t>Totale PUBBLICI E PRIVATI anno 2023</t>
  </si>
  <si>
    <t xml:space="preserve"> N. domande finanziate  Pubblici 2023</t>
  </si>
  <si>
    <t xml:space="preserve"> N. domande finanziate  Pubblici 2022</t>
  </si>
  <si>
    <t>N. domande finanziate  Privati 2023</t>
  </si>
  <si>
    <t>N. domande finanziate  Privati 2022</t>
  </si>
  <si>
    <t>BO</t>
  </si>
  <si>
    <t>FE</t>
  </si>
  <si>
    <t>FC</t>
  </si>
  <si>
    <t>MO</t>
  </si>
  <si>
    <t>PR</t>
  </si>
  <si>
    <t>PC</t>
  </si>
  <si>
    <t>RA</t>
  </si>
  <si>
    <t>RE</t>
  </si>
  <si>
    <t>RN</t>
  </si>
  <si>
    <t>TOTALE 2022 PUBBLICI E PRIVATI</t>
  </si>
  <si>
    <t>TOTALE 2023 PUBBLICI E PRIVATI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</si>
</sst>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4" fontId="0" fillId="0" borderId="0" xfId="0" applyNumberFormat="1"/>
    <xf numFmtId="44" fontId="2" fillId="0" borderId="0" xfId="0" applyNumberFormat="1" applyFont="1"/>
    <xf numFmtId="0" fontId="2" fillId="0" borderId="0" xfId="0" applyFont="1"/>
    <xf numFmtId="44" fontId="1" fillId="0" borderId="0" xfId="0" applyNumberFormat="1" applyFont="1"/>
    <xf numFmtId="16" fontId="0" fillId="0" borderId="0" xfId="0" applyNumberFormat="1"/>
    <xf numFmtId="0" fontId="3" fillId="0" borderId="0" xfId="0" applyFont="1"/>
    <xf numFmtId="0" fontId="4" fillId="0" borderId="0" xfId="0" applyFont="1"/>
    <xf numFmtId="16" fontId="3" fillId="0" borderId="0" xfId="0" applyNumberFormat="1" applyFont="1"/>
    <xf numFmtId="44" fontId="4" fillId="0" borderId="0" xfId="0" applyNumberFormat="1" applyFont="1"/>
    <xf numFmtId="0" fontId="5" fillId="0" borderId="1" xfId="0" applyFont="1" applyBorder="1"/>
    <xf numFmtId="44" fontId="5" fillId="0" borderId="1" xfId="0" applyNumberFormat="1" applyFont="1" applyBorder="1"/>
    <xf numFmtId="44" fontId="6" fillId="0" borderId="1" xfId="0" applyNumberFormat="1" applyFont="1" applyBorder="1"/>
    <xf numFmtId="44" fontId="6" fillId="0" borderId="2" xfId="0" applyNumberFormat="1" applyFont="1" applyBorder="1"/>
    <xf numFmtId="44" fontId="7" fillId="0" borderId="1" xfId="0" applyNumberFormat="1" applyFont="1" applyBorder="1"/>
    <xf numFmtId="0" fontId="0" fillId="2" borderId="1" xfId="0" applyFill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322D-3EB3-456E-AECD-5D3402A6DEC1}">
  <sheetPr>
    <pageSetUpPr fitToPage="1"/>
  </sheetPr>
  <dimension ref="A1:K19"/>
  <sheetViews>
    <sheetView tabSelected="1" workbookViewId="0">
      <selection activeCell="J11" sqref="J11"/>
    </sheetView>
  </sheetViews>
  <sheetFormatPr defaultRowHeight="14.4" x14ac:dyDescent="0.3"/>
  <cols>
    <col min="1" max="1" width="6.59765625" customWidth="1"/>
    <col min="2" max="2" width="17.09765625" customWidth="1"/>
    <col min="3" max="3" width="18.59765625" customWidth="1"/>
    <col min="4" max="4" width="17.296875" customWidth="1"/>
    <col min="5" max="5" width="18.69921875" customWidth="1"/>
    <col min="6" max="7" width="20.09765625" customWidth="1"/>
    <col min="8" max="8" width="13.8984375" customWidth="1"/>
    <col min="9" max="9" width="16" customWidth="1"/>
    <col min="10" max="10" width="15.3984375" customWidth="1"/>
    <col min="11" max="11" width="14.8984375" customWidth="1"/>
  </cols>
  <sheetData>
    <row r="1" spans="1:11" ht="63.8" customHeight="1" x14ac:dyDescent="0.3">
      <c r="A1" s="15"/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6" t="s">
        <v>6</v>
      </c>
      <c r="I1" s="16" t="s">
        <v>7</v>
      </c>
      <c r="J1" s="16" t="s">
        <v>8</v>
      </c>
      <c r="K1" s="16" t="s">
        <v>9</v>
      </c>
    </row>
    <row r="2" spans="1:11" ht="16.149999999999999" x14ac:dyDescent="0.35">
      <c r="A2" s="10" t="s">
        <v>10</v>
      </c>
      <c r="B2" s="11">
        <v>537000</v>
      </c>
      <c r="C2" s="12">
        <v>571600</v>
      </c>
      <c r="D2" s="12">
        <v>194300</v>
      </c>
      <c r="E2" s="11">
        <v>216800</v>
      </c>
      <c r="F2" s="11">
        <f>B2+E2</f>
        <v>753800</v>
      </c>
      <c r="G2" s="11">
        <f>C2+D2</f>
        <v>765900</v>
      </c>
      <c r="H2" s="18">
        <v>8</v>
      </c>
      <c r="I2" s="18">
        <v>10</v>
      </c>
      <c r="J2" s="18">
        <v>48</v>
      </c>
      <c r="K2" s="18">
        <v>50</v>
      </c>
    </row>
    <row r="3" spans="1:11" ht="16.149999999999999" x14ac:dyDescent="0.35">
      <c r="A3" s="10" t="s">
        <v>11</v>
      </c>
      <c r="B3" s="11">
        <v>112600</v>
      </c>
      <c r="C3" s="12">
        <v>83100</v>
      </c>
      <c r="D3" s="12">
        <v>46100</v>
      </c>
      <c r="E3" s="11">
        <v>45400</v>
      </c>
      <c r="F3" s="11">
        <f t="shared" ref="F3:F11" si="0">B3+E3</f>
        <v>158000</v>
      </c>
      <c r="G3" s="11">
        <f t="shared" ref="G3:G11" si="1">C3+D3</f>
        <v>129200</v>
      </c>
      <c r="H3" s="18">
        <v>2</v>
      </c>
      <c r="I3" s="18">
        <v>2</v>
      </c>
      <c r="J3" s="18">
        <v>8</v>
      </c>
      <c r="K3" s="18">
        <v>17</v>
      </c>
    </row>
    <row r="4" spans="1:11" ht="16.149999999999999" x14ac:dyDescent="0.35">
      <c r="A4" s="10" t="s">
        <v>12</v>
      </c>
      <c r="B4" s="11">
        <v>144000</v>
      </c>
      <c r="C4" s="12">
        <v>128900</v>
      </c>
      <c r="D4" s="12">
        <v>107000</v>
      </c>
      <c r="E4" s="11">
        <v>113200</v>
      </c>
      <c r="F4" s="11">
        <f t="shared" si="0"/>
        <v>257200</v>
      </c>
      <c r="G4" s="11">
        <f t="shared" si="1"/>
        <v>235900</v>
      </c>
      <c r="H4" s="18">
        <v>7</v>
      </c>
      <c r="I4" s="18">
        <v>6</v>
      </c>
      <c r="J4" s="18">
        <v>13</v>
      </c>
      <c r="K4" s="18">
        <v>11</v>
      </c>
    </row>
    <row r="5" spans="1:11" ht="16.149999999999999" x14ac:dyDescent="0.35">
      <c r="A5" s="10" t="s">
        <v>13</v>
      </c>
      <c r="B5" s="11">
        <v>327600</v>
      </c>
      <c r="C5" s="12">
        <v>297600</v>
      </c>
      <c r="D5" s="12">
        <v>107000</v>
      </c>
      <c r="E5" s="11">
        <v>110900</v>
      </c>
      <c r="F5" s="11">
        <f t="shared" si="0"/>
        <v>438500</v>
      </c>
      <c r="G5" s="11">
        <f t="shared" si="1"/>
        <v>404600</v>
      </c>
      <c r="H5" s="19">
        <v>6</v>
      </c>
      <c r="I5" s="19">
        <v>8</v>
      </c>
      <c r="J5" s="18">
        <v>21</v>
      </c>
      <c r="K5" s="18">
        <v>22</v>
      </c>
    </row>
    <row r="6" spans="1:11" ht="16.149999999999999" x14ac:dyDescent="0.35">
      <c r="A6" s="10" t="s">
        <v>14</v>
      </c>
      <c r="B6" s="11">
        <v>271700</v>
      </c>
      <c r="C6" s="12">
        <v>302000</v>
      </c>
      <c r="D6" s="12">
        <v>41800</v>
      </c>
      <c r="E6" s="11">
        <v>18100</v>
      </c>
      <c r="F6" s="11">
        <f t="shared" si="0"/>
        <v>289800</v>
      </c>
      <c r="G6" s="11">
        <f t="shared" si="1"/>
        <v>343800</v>
      </c>
      <c r="H6" s="18">
        <v>2</v>
      </c>
      <c r="I6" s="18">
        <v>2</v>
      </c>
      <c r="J6" s="18">
        <v>19</v>
      </c>
      <c r="K6" s="18">
        <v>18</v>
      </c>
    </row>
    <row r="7" spans="1:11" ht="16.149999999999999" x14ac:dyDescent="0.35">
      <c r="A7" s="10" t="s">
        <v>15</v>
      </c>
      <c r="B7" s="11">
        <v>99300</v>
      </c>
      <c r="C7" s="12">
        <v>135200</v>
      </c>
      <c r="D7" s="12">
        <v>42300</v>
      </c>
      <c r="E7" s="11">
        <v>26000</v>
      </c>
      <c r="F7" s="11">
        <f t="shared" si="0"/>
        <v>125300</v>
      </c>
      <c r="G7" s="11">
        <f t="shared" si="1"/>
        <v>177500</v>
      </c>
      <c r="H7" s="18">
        <v>3</v>
      </c>
      <c r="I7" s="18">
        <v>2</v>
      </c>
      <c r="J7" s="18">
        <v>12</v>
      </c>
      <c r="K7" s="18">
        <v>10</v>
      </c>
    </row>
    <row r="8" spans="1:11" ht="16.149999999999999" x14ac:dyDescent="0.35">
      <c r="A8" s="10" t="s">
        <v>16</v>
      </c>
      <c r="B8" s="11">
        <v>180600</v>
      </c>
      <c r="C8" s="12">
        <v>189000</v>
      </c>
      <c r="D8" s="12">
        <v>43400</v>
      </c>
      <c r="E8" s="11">
        <v>30400</v>
      </c>
      <c r="F8" s="11">
        <f t="shared" si="0"/>
        <v>211000</v>
      </c>
      <c r="G8" s="11">
        <f t="shared" si="1"/>
        <v>232400</v>
      </c>
      <c r="H8" s="18">
        <v>3</v>
      </c>
      <c r="I8" s="18">
        <v>2</v>
      </c>
      <c r="J8" s="18">
        <v>13</v>
      </c>
      <c r="K8" s="18">
        <v>16</v>
      </c>
    </row>
    <row r="9" spans="1:11" ht="16.149999999999999" x14ac:dyDescent="0.35">
      <c r="A9" s="10" t="s">
        <v>17</v>
      </c>
      <c r="B9" s="11">
        <v>235000</v>
      </c>
      <c r="C9" s="12">
        <v>223300</v>
      </c>
      <c r="D9" s="12">
        <v>90700</v>
      </c>
      <c r="E9" s="11">
        <v>97000</v>
      </c>
      <c r="F9" s="11">
        <f t="shared" si="0"/>
        <v>332000</v>
      </c>
      <c r="G9" s="11">
        <f t="shared" si="1"/>
        <v>314000</v>
      </c>
      <c r="H9" s="18">
        <v>5</v>
      </c>
      <c r="I9" s="18">
        <v>7</v>
      </c>
      <c r="J9" s="18">
        <v>18</v>
      </c>
      <c r="K9" s="18">
        <v>18</v>
      </c>
    </row>
    <row r="10" spans="1:11" ht="16.149999999999999" x14ac:dyDescent="0.35">
      <c r="A10" s="10" t="s">
        <v>18</v>
      </c>
      <c r="B10" s="11">
        <v>143400</v>
      </c>
      <c r="C10" s="12">
        <v>142000</v>
      </c>
      <c r="D10" s="12">
        <v>49400</v>
      </c>
      <c r="E10" s="11">
        <v>58300</v>
      </c>
      <c r="F10" s="11">
        <f t="shared" si="0"/>
        <v>201700</v>
      </c>
      <c r="G10" s="11">
        <f t="shared" si="1"/>
        <v>191400</v>
      </c>
      <c r="H10" s="18">
        <v>4</v>
      </c>
      <c r="I10" s="18">
        <v>5</v>
      </c>
      <c r="J10" s="18">
        <v>9</v>
      </c>
      <c r="K10" s="18">
        <v>12</v>
      </c>
    </row>
    <row r="11" spans="1:11" ht="16.149999999999999" x14ac:dyDescent="0.35">
      <c r="A11" s="10"/>
      <c r="B11" s="13">
        <f>SUM(B2:B10)</f>
        <v>2051200</v>
      </c>
      <c r="C11" s="13">
        <f>SUM(C2:C10)</f>
        <v>2072700</v>
      </c>
      <c r="D11" s="14">
        <f>SUM(D2:D10)</f>
        <v>722000</v>
      </c>
      <c r="E11" s="14">
        <f>SUM(E2:E10)</f>
        <v>716100</v>
      </c>
      <c r="F11" s="12">
        <f t="shared" si="0"/>
        <v>2767300</v>
      </c>
      <c r="G11" s="12">
        <f t="shared" si="1"/>
        <v>2794700</v>
      </c>
      <c r="H11" s="20">
        <f>SUM(H2:H10)</f>
        <v>40</v>
      </c>
      <c r="I11" s="20">
        <f>SUM(I2:I10)</f>
        <v>44</v>
      </c>
      <c r="J11" s="20">
        <f>SUM(J2:J10)</f>
        <v>161</v>
      </c>
      <c r="K11" s="20">
        <f>SUM(K2:K10)</f>
        <v>174</v>
      </c>
    </row>
    <row r="12" spans="1:11" x14ac:dyDescent="0.3">
      <c r="B12" s="5"/>
      <c r="C12" s="8"/>
      <c r="E12" s="1"/>
      <c r="F12" s="2"/>
    </row>
    <row r="14" spans="1:11" ht="17.850000000000001" x14ac:dyDescent="0.35">
      <c r="A14" s="3"/>
      <c r="D14" s="21" t="s">
        <v>19</v>
      </c>
      <c r="E14" s="22"/>
      <c r="F14" s="4">
        <v>2767300</v>
      </c>
    </row>
    <row r="16" spans="1:11" ht="17.850000000000001" x14ac:dyDescent="0.35">
      <c r="D16" s="21" t="s">
        <v>20</v>
      </c>
      <c r="E16" s="22"/>
      <c r="F16" s="9">
        <v>2794700</v>
      </c>
    </row>
    <row r="17" spans="2:8" ht="17.850000000000001" x14ac:dyDescent="0.35">
      <c r="F17" s="4"/>
    </row>
    <row r="19" spans="2:8" ht="17.850000000000001" x14ac:dyDescent="0.35">
      <c r="B19" s="6"/>
      <c r="C19" s="6"/>
      <c r="D19" s="6"/>
      <c r="F19" s="7"/>
      <c r="G19" s="7"/>
      <c r="H19" s="7"/>
    </row>
  </sheetData>
  <mergeCells count="2">
    <mergeCell ref="D14:E14"/>
    <mergeCell ref="D16:E16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df07a2-c142-46ee-8d81-eb84030a7664" xsi:nil="true"/>
    <lcf76f155ced4ddcb4097134ff3c332f xmlns="33f51f08-fa6b-42c6-b2bd-833cc49aaee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11FA802AF79E429FF63EA745529636" ma:contentTypeVersion="22" ma:contentTypeDescription="Creare un nuovo documento." ma:contentTypeScope="" ma:versionID="7a92dcdc76949f89c93dda0557fdbc65">
  <xsd:schema xmlns:xsd="http://www.w3.org/2001/XMLSchema" xmlns:xs="http://www.w3.org/2001/XMLSchema" xmlns:p="http://schemas.microsoft.com/office/2006/metadata/properties" xmlns:ns2="33f51f08-fa6b-42c6-b2bd-833cc49aaeee" xmlns:ns3="7adf07a2-c142-46ee-8d81-eb84030a7664" targetNamespace="http://schemas.microsoft.com/office/2006/metadata/properties" ma:root="true" ma:fieldsID="d2bddfb0b7ab2c470c5e8f4afe3c7a23" ns2:_="" ns3:_="">
    <xsd:import namespace="33f51f08-fa6b-42c6-b2bd-833cc49aaeee"/>
    <xsd:import namespace="7adf07a2-c142-46ee-8d81-eb84030a76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51f08-fa6b-42c6-b2bd-833cc49aa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f07a2-c142-46ee-8d81-eb84030a76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b57528e-7777-427c-b73c-991cb8822c81}" ma:internalName="TaxCatchAll" ma:showField="CatchAllData" ma:web="7adf07a2-c142-46ee-8d81-eb84030a76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DA71E8-4948-4B0E-A661-CF0D13E33B48}">
  <ds:schemaRefs>
    <ds:schemaRef ds:uri="http://schemas.microsoft.com/office/2006/metadata/properties"/>
    <ds:schemaRef ds:uri="http://schemas.microsoft.com/office/infopath/2007/PartnerControls"/>
    <ds:schemaRef ds:uri="7adf07a2-c142-46ee-8d81-eb84030a7664"/>
    <ds:schemaRef ds:uri="33f51f08-fa6b-42c6-b2bd-833cc49aaeee"/>
  </ds:schemaRefs>
</ds:datastoreItem>
</file>

<file path=customXml/itemProps2.xml><?xml version="1.0" encoding="utf-8"?>
<ds:datastoreItem xmlns:ds="http://schemas.openxmlformats.org/officeDocument/2006/customXml" ds:itemID="{8FFACBDF-40C3-47B9-ACF0-E8D98F2303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B115A3-4D01-4540-B49B-CFAF18EEF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51f08-fa6b-42c6-b2bd-833cc49aaeee"/>
    <ds:schemaRef ds:uri="7adf07a2-c142-46ee-8d81-eb84030a7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Lipparini Micaela</dc:creator>
  <cp:keywords/>
  <dc:description/>
  <cp:lastModifiedBy>Lipparini Micaela</cp:lastModifiedBy>
  <cp:revision/>
  <dcterms:created xsi:type="dcterms:W3CDTF">2023-06-07T15:54:01Z</dcterms:created>
  <dcterms:modified xsi:type="dcterms:W3CDTF">2023-06-13T17:07:07Z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0x0101005011FA802AF79E429FF63EA745529636</vt:lpwstr>
  </property>
  <property fmtid="{D5CDD505-2E9C-101B-9397-08002B2CF9AE}" pid="3" name="MediaServiceImageTags">
    <vt:lpwstr/>
  </property>
</Properties>
</file>